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ll\OneDrive\Documents\de Salamander\"/>
    </mc:Choice>
  </mc:AlternateContent>
  <xr:revisionPtr revIDLastSave="0" documentId="8_{EEC4221C-43E2-4C80-AD31-EDFDFB68FF89}" xr6:coauthVersionLast="47" xr6:coauthVersionMax="47" xr10:uidLastSave="{00000000-0000-0000-0000-000000000000}"/>
  <bookViews>
    <workbookView xWindow="-108" yWindow="-108" windowWidth="23256" windowHeight="12456" xr2:uid="{8D3F773A-AAA3-4CAA-8208-A0B94531E9B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6" i="1" l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Q65" i="1"/>
  <c r="Q30" i="1"/>
  <c r="Q27" i="1"/>
  <c r="Q64" i="1"/>
  <c r="Q29" i="1"/>
  <c r="Q31" i="1"/>
  <c r="Q63" i="1"/>
  <c r="Q28" i="1"/>
  <c r="Q26" i="1"/>
  <c r="Q62" i="1"/>
  <c r="Q60" i="1"/>
  <c r="Q61" i="1"/>
  <c r="Q59" i="1"/>
  <c r="Q58" i="1"/>
  <c r="Q57" i="1"/>
  <c r="Q56" i="1"/>
  <c r="Q55" i="1"/>
  <c r="Q54" i="1"/>
  <c r="Q53" i="1"/>
  <c r="Q51" i="1"/>
  <c r="Q52" i="1"/>
  <c r="Q50" i="1"/>
  <c r="Q49" i="1"/>
  <c r="Q48" i="1"/>
  <c r="Q47" i="1"/>
  <c r="Q43" i="1"/>
  <c r="Q46" i="1"/>
  <c r="Q45" i="1"/>
  <c r="Q44" i="1"/>
  <c r="Q42" i="1"/>
  <c r="Q41" i="1"/>
  <c r="Q40" i="1"/>
  <c r="Q39" i="1"/>
  <c r="Q38" i="1"/>
  <c r="Q25" i="1"/>
  <c r="Q24" i="1"/>
  <c r="Q23" i="1"/>
  <c r="Q22" i="1"/>
  <c r="Q21" i="1"/>
  <c r="Q20" i="1"/>
  <c r="Q19" i="1"/>
  <c r="Q18" i="1"/>
  <c r="Q16" i="1"/>
  <c r="Q17" i="1"/>
  <c r="Q14" i="1"/>
  <c r="Q8" i="1"/>
  <c r="Q13" i="1"/>
  <c r="Q15" i="1"/>
  <c r="Q12" i="1"/>
  <c r="Q9" i="1"/>
  <c r="Q11" i="1"/>
  <c r="Q10" i="1"/>
  <c r="Q7" i="1"/>
  <c r="Q6" i="1"/>
  <c r="Q5" i="1"/>
  <c r="Q4" i="1"/>
  <c r="Q3" i="1"/>
  <c r="Q66" i="1" l="1"/>
</calcChain>
</file>

<file path=xl/sharedStrings.xml><?xml version="1.0" encoding="utf-8"?>
<sst xmlns="http://schemas.openxmlformats.org/spreadsheetml/2006/main" count="66" uniqueCount="39">
  <si>
    <t>Jan Hans Berg</t>
  </si>
  <si>
    <t>Hielke Boomsma</t>
  </si>
  <si>
    <t>Wilfried Duijs</t>
  </si>
  <si>
    <t>Frans Glorie</t>
  </si>
  <si>
    <t>Gert Groentjes</t>
  </si>
  <si>
    <t>Paul Hollenberg</t>
  </si>
  <si>
    <t>Aad Hollenberg</t>
  </si>
  <si>
    <t>Gilles v.d. Meijden</t>
  </si>
  <si>
    <t>Co Molenaar</t>
  </si>
  <si>
    <t>Willem Olbers</t>
  </si>
  <si>
    <t>Leo Pancras</t>
  </si>
  <si>
    <t>John Scheepmaker</t>
  </si>
  <si>
    <t>Bert Teeuwen</t>
  </si>
  <si>
    <t>Nico Weel</t>
  </si>
  <si>
    <t>Gert-Jan de Zeeuw</t>
  </si>
  <si>
    <t>Peter Zijp</t>
  </si>
  <si>
    <t>Cor Zonneveld</t>
  </si>
  <si>
    <t>Naam</t>
  </si>
  <si>
    <t>Ed Blok</t>
  </si>
  <si>
    <t>Gerard Duin</t>
  </si>
  <si>
    <t>Piet Ooms</t>
  </si>
  <si>
    <t>Sjaak Tessel</t>
  </si>
  <si>
    <t>Gerard Welp</t>
  </si>
  <si>
    <t>Hans Welp</t>
  </si>
  <si>
    <t xml:space="preserve">aantal vissers </t>
  </si>
  <si>
    <t>totaal aantal cm</t>
  </si>
  <si>
    <t>Harry Hahn</t>
  </si>
  <si>
    <t xml:space="preserve"> Stand </t>
  </si>
  <si>
    <t xml:space="preserve"> punten</t>
  </si>
  <si>
    <t>Kees Jan  Castricum</t>
  </si>
  <si>
    <t>Tot cm</t>
  </si>
  <si>
    <t xml:space="preserve">Tot Stand </t>
  </si>
  <si>
    <t>Gilles v.d. M.</t>
  </si>
  <si>
    <t>Kees Jan C.</t>
  </si>
  <si>
    <t>Reza Naderi</t>
  </si>
  <si>
    <t>Zondagochtend Viswedstrijden 2023/2024</t>
  </si>
  <si>
    <t xml:space="preserve"> </t>
  </si>
  <si>
    <t>Mark Zomerdijk</t>
  </si>
  <si>
    <t>Jeroen Kaandorp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</si>
</sst>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2" xfId="1" applyFont="1" applyBorder="1" applyAlignment="1">
      <alignment wrapText="1"/>
    </xf>
    <xf numFmtId="0" fontId="1" fillId="0" borderId="2" xfId="0" applyFont="1" applyBorder="1"/>
    <xf numFmtId="16" fontId="1" fillId="0" borderId="2" xfId="0" applyNumberFormat="1" applyFont="1" applyBorder="1"/>
    <xf numFmtId="16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1" applyFont="1" applyAlignment="1">
      <alignment wrapText="1"/>
    </xf>
    <xf numFmtId="0" fontId="0" fillId="0" borderId="0" xfId="0" applyAlignment="1">
      <alignment horizontal="center"/>
    </xf>
    <xf numFmtId="16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Standaard" xfId="0" builtinId="0"/>
    <cellStyle name="Standaard_Blad1" xfId="1" xr:uid="{48947116-2098-492B-8CCF-4BCEE682CB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A0637-10F2-4C01-BA6F-A775912F89FD}">
  <dimension ref="A1:CM68"/>
  <sheetViews>
    <sheetView tabSelected="1" topLeftCell="A3" workbookViewId="0">
      <selection activeCell="S31" sqref="S31"/>
    </sheetView>
  </sheetViews>
  <sheetFormatPr defaultRowHeight="14.4" x14ac:dyDescent="0.3"/>
  <cols>
    <col min="1" max="1" width="18.6640625" customWidth="1"/>
    <col min="2" max="2" width="5.5546875" customWidth="1"/>
    <col min="3" max="3" width="6.5546875" customWidth="1"/>
    <col min="4" max="4" width="6.21875" customWidth="1"/>
    <col min="5" max="5" width="6.77734375" customWidth="1"/>
    <col min="6" max="6" width="6.33203125" customWidth="1"/>
    <col min="7" max="7" width="6.5546875" customWidth="1"/>
    <col min="8" max="8" width="7" customWidth="1"/>
    <col min="9" max="10" width="6.77734375" customWidth="1"/>
    <col min="11" max="11" width="6.21875" customWidth="1"/>
    <col min="12" max="12" width="6.44140625" customWidth="1"/>
    <col min="13" max="13" width="7.21875" customWidth="1"/>
    <col min="14" max="14" width="6.77734375" customWidth="1"/>
    <col min="15" max="15" width="7" customWidth="1"/>
    <col min="16" max="16" width="6.21875" customWidth="1"/>
    <col min="17" max="17" width="7.44140625" customWidth="1"/>
    <col min="18" max="18" width="9.77734375" customWidth="1"/>
    <col min="19" max="19" width="6.21875" customWidth="1"/>
  </cols>
  <sheetData>
    <row r="1" spans="1:91" s="1" customFormat="1" x14ac:dyDescent="0.3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91" s="2" customFormat="1" x14ac:dyDescent="0.3">
      <c r="A2" s="7" t="s">
        <v>17</v>
      </c>
      <c r="B2" s="8">
        <v>45025</v>
      </c>
      <c r="C2" s="8">
        <v>45039</v>
      </c>
      <c r="D2" s="8">
        <v>45053</v>
      </c>
      <c r="E2" s="8">
        <v>45067</v>
      </c>
      <c r="F2" s="8">
        <v>45095</v>
      </c>
      <c r="G2" s="8">
        <v>45172</v>
      </c>
      <c r="H2" s="8">
        <v>45186</v>
      </c>
      <c r="I2" s="8">
        <v>45200</v>
      </c>
      <c r="J2" s="8">
        <v>45214</v>
      </c>
      <c r="K2" s="8">
        <v>45235</v>
      </c>
      <c r="L2" s="8">
        <v>45249</v>
      </c>
      <c r="M2" s="9">
        <v>45270</v>
      </c>
      <c r="N2" s="9"/>
      <c r="O2" s="9"/>
      <c r="P2" s="8"/>
      <c r="Q2" s="9" t="s">
        <v>28</v>
      </c>
      <c r="R2" s="14" t="s">
        <v>27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15.6" x14ac:dyDescent="0.3">
      <c r="A3" s="3" t="s">
        <v>1</v>
      </c>
      <c r="B3" s="4">
        <v>2</v>
      </c>
      <c r="C3" s="4">
        <v>17</v>
      </c>
      <c r="D3" s="4">
        <v>1</v>
      </c>
      <c r="E3" s="4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>
        <f t="shared" ref="Q3:Q26" si="0">SUM(B3:P3)</f>
        <v>21</v>
      </c>
      <c r="R3" s="4">
        <v>2</v>
      </c>
    </row>
    <row r="4" spans="1:91" x14ac:dyDescent="0.3">
      <c r="A4" s="5" t="s">
        <v>21</v>
      </c>
      <c r="B4" s="4">
        <v>4</v>
      </c>
      <c r="C4" s="4">
        <v>3</v>
      </c>
      <c r="D4" s="4">
        <v>13</v>
      </c>
      <c r="E4" s="4">
        <v>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f t="shared" si="0"/>
        <v>24</v>
      </c>
      <c r="R4" s="4">
        <v>4</v>
      </c>
    </row>
    <row r="5" spans="1:91" ht="15.75" customHeight="1" x14ac:dyDescent="0.3">
      <c r="A5" s="6" t="s">
        <v>7</v>
      </c>
      <c r="B5" s="4">
        <v>1</v>
      </c>
      <c r="C5" s="4">
        <v>2</v>
      </c>
      <c r="D5" s="4">
        <v>10</v>
      </c>
      <c r="E5" s="4">
        <v>10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f t="shared" si="0"/>
        <v>23</v>
      </c>
      <c r="R5" s="4">
        <v>3</v>
      </c>
    </row>
    <row r="6" spans="1:91" ht="15.6" x14ac:dyDescent="0.3">
      <c r="A6" s="6" t="s">
        <v>3</v>
      </c>
      <c r="B6" s="4">
        <v>5</v>
      </c>
      <c r="C6" s="4">
        <v>4</v>
      </c>
      <c r="D6" s="4">
        <v>2</v>
      </c>
      <c r="E6" s="4"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 t="shared" si="0"/>
        <v>16</v>
      </c>
      <c r="R6" s="4">
        <v>1</v>
      </c>
    </row>
    <row r="7" spans="1:91" ht="15.6" x14ac:dyDescent="0.3">
      <c r="A7" s="6" t="s">
        <v>4</v>
      </c>
      <c r="B7" s="4">
        <v>11</v>
      </c>
      <c r="C7" s="4">
        <v>1</v>
      </c>
      <c r="D7" s="4">
        <v>9</v>
      </c>
      <c r="E7" s="4">
        <v>10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 t="shared" si="0"/>
        <v>31</v>
      </c>
      <c r="R7" s="4">
        <v>5</v>
      </c>
    </row>
    <row r="8" spans="1:91" ht="15.6" x14ac:dyDescent="0.3">
      <c r="A8" s="6" t="s">
        <v>15</v>
      </c>
      <c r="B8" s="4">
        <v>3</v>
      </c>
      <c r="C8" s="4">
        <v>9</v>
      </c>
      <c r="D8" s="4">
        <v>14</v>
      </c>
      <c r="E8" s="4">
        <v>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>SUM(B8:P8)</f>
        <v>33</v>
      </c>
      <c r="R8" s="4">
        <v>6</v>
      </c>
    </row>
    <row r="9" spans="1:91" ht="15.6" x14ac:dyDescent="0.3">
      <c r="A9" s="6" t="s">
        <v>16</v>
      </c>
      <c r="B9" s="4">
        <v>10</v>
      </c>
      <c r="C9" s="4">
        <v>12</v>
      </c>
      <c r="D9" s="4">
        <v>13</v>
      </c>
      <c r="E9" s="4">
        <v>10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45</v>
      </c>
      <c r="R9" s="4">
        <v>14</v>
      </c>
    </row>
    <row r="10" spans="1:91" ht="15.6" x14ac:dyDescent="0.3">
      <c r="A10" s="6" t="s">
        <v>9</v>
      </c>
      <c r="B10" s="4">
        <v>20</v>
      </c>
      <c r="C10" s="4">
        <v>7</v>
      </c>
      <c r="D10" s="4">
        <v>14</v>
      </c>
      <c r="E10" s="4">
        <v>11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52</v>
      </c>
      <c r="R10" s="4">
        <v>18</v>
      </c>
    </row>
    <row r="11" spans="1:91" ht="15.6" x14ac:dyDescent="0.3">
      <c r="A11" s="6" t="s">
        <v>19</v>
      </c>
      <c r="B11" s="4">
        <v>17</v>
      </c>
      <c r="C11" s="4">
        <v>11</v>
      </c>
      <c r="D11" s="4">
        <v>11</v>
      </c>
      <c r="E11" s="4">
        <v>10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 t="shared" si="0"/>
        <v>49</v>
      </c>
      <c r="R11" s="4">
        <v>17</v>
      </c>
    </row>
    <row r="12" spans="1:91" ht="15.6" x14ac:dyDescent="0.3">
      <c r="A12" s="6" t="s">
        <v>8</v>
      </c>
      <c r="B12" s="4">
        <v>16</v>
      </c>
      <c r="C12" s="4">
        <v>16</v>
      </c>
      <c r="D12" s="4">
        <v>13</v>
      </c>
      <c r="E12" s="4">
        <v>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f t="shared" si="0"/>
        <v>53</v>
      </c>
      <c r="R12" s="4">
        <v>20</v>
      </c>
    </row>
    <row r="13" spans="1:91" ht="15.6" x14ac:dyDescent="0.3">
      <c r="A13" s="6" t="s">
        <v>18</v>
      </c>
      <c r="B13" s="4">
        <v>12</v>
      </c>
      <c r="C13" s="4">
        <v>17</v>
      </c>
      <c r="D13" s="4">
        <v>8</v>
      </c>
      <c r="E13" s="4">
        <v>10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f t="shared" si="0"/>
        <v>47</v>
      </c>
      <c r="R13" s="4">
        <v>16</v>
      </c>
    </row>
    <row r="14" spans="1:91" ht="15.6" x14ac:dyDescent="0.3">
      <c r="A14" s="6" t="s">
        <v>5</v>
      </c>
      <c r="B14" s="4">
        <v>20</v>
      </c>
      <c r="C14" s="4">
        <v>15</v>
      </c>
      <c r="D14" s="4">
        <v>7</v>
      </c>
      <c r="E14" s="4">
        <v>10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f t="shared" si="0"/>
        <v>52</v>
      </c>
      <c r="R14" s="4">
        <v>18</v>
      </c>
    </row>
    <row r="15" spans="1:91" ht="15.6" x14ac:dyDescent="0.3">
      <c r="A15" s="6" t="s">
        <v>13</v>
      </c>
      <c r="B15" s="4">
        <v>15</v>
      </c>
      <c r="C15" s="4">
        <v>14</v>
      </c>
      <c r="D15" s="4">
        <v>4</v>
      </c>
      <c r="E15" s="4">
        <v>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 t="shared" si="0"/>
        <v>36</v>
      </c>
      <c r="R15" s="4">
        <v>9</v>
      </c>
    </row>
    <row r="16" spans="1:91" ht="15.6" x14ac:dyDescent="0.3">
      <c r="A16" s="6" t="s">
        <v>22</v>
      </c>
      <c r="B16" s="4">
        <v>14</v>
      </c>
      <c r="C16" s="4">
        <v>16</v>
      </c>
      <c r="D16" s="4">
        <v>3</v>
      </c>
      <c r="E16" s="4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f>SUM(B16:P16)</f>
        <v>35</v>
      </c>
      <c r="R16" s="4">
        <v>8</v>
      </c>
    </row>
    <row r="17" spans="1:19" ht="15.6" x14ac:dyDescent="0.3">
      <c r="A17" s="3" t="s">
        <v>10</v>
      </c>
      <c r="B17" s="4">
        <v>13</v>
      </c>
      <c r="C17" s="4">
        <v>8</v>
      </c>
      <c r="D17" s="4">
        <v>13</v>
      </c>
      <c r="E17" s="4">
        <v>11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f t="shared" si="0"/>
        <v>45</v>
      </c>
      <c r="R17" s="4">
        <v>14</v>
      </c>
    </row>
    <row r="18" spans="1:19" ht="16.5" customHeight="1" x14ac:dyDescent="0.3">
      <c r="A18" s="6" t="s">
        <v>14</v>
      </c>
      <c r="B18" s="4">
        <v>7</v>
      </c>
      <c r="C18" s="4">
        <v>10</v>
      </c>
      <c r="D18" s="4">
        <v>12</v>
      </c>
      <c r="E18" s="4">
        <v>10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t="shared" si="0"/>
        <v>39</v>
      </c>
      <c r="R18" s="4">
        <v>10</v>
      </c>
    </row>
    <row r="19" spans="1:19" ht="15.6" x14ac:dyDescent="0.3">
      <c r="A19" s="6" t="s">
        <v>12</v>
      </c>
      <c r="B19" s="4">
        <v>8</v>
      </c>
      <c r="C19" s="4">
        <v>13</v>
      </c>
      <c r="D19" s="4">
        <v>13</v>
      </c>
      <c r="E19" s="4">
        <v>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t="shared" si="0"/>
        <v>40</v>
      </c>
      <c r="R19" s="4">
        <v>11</v>
      </c>
    </row>
    <row r="20" spans="1:19" ht="15.6" x14ac:dyDescent="0.3">
      <c r="A20" s="6" t="s">
        <v>23</v>
      </c>
      <c r="B20" s="4">
        <v>18</v>
      </c>
      <c r="C20" s="4">
        <v>6</v>
      </c>
      <c r="D20" s="4">
        <v>6</v>
      </c>
      <c r="E20" s="4">
        <v>10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0"/>
        <v>40</v>
      </c>
      <c r="R20" s="4">
        <v>11</v>
      </c>
    </row>
    <row r="21" spans="1:19" ht="15.75" customHeight="1" x14ac:dyDescent="0.3">
      <c r="A21" s="6" t="s">
        <v>29</v>
      </c>
      <c r="B21" s="4">
        <v>6</v>
      </c>
      <c r="C21" s="4">
        <v>5</v>
      </c>
      <c r="D21" s="4">
        <v>13</v>
      </c>
      <c r="E21" s="4">
        <v>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 t="shared" si="0"/>
        <v>33</v>
      </c>
      <c r="R21" s="4">
        <v>6</v>
      </c>
    </row>
    <row r="22" spans="1:19" ht="17.55" customHeight="1" x14ac:dyDescent="0.3">
      <c r="A22" s="6" t="s">
        <v>11</v>
      </c>
      <c r="B22" s="4">
        <v>20</v>
      </c>
      <c r="C22" s="4">
        <v>17</v>
      </c>
      <c r="D22" s="4">
        <v>14</v>
      </c>
      <c r="E22" s="4">
        <v>10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f t="shared" si="0"/>
        <v>61</v>
      </c>
      <c r="R22" s="4">
        <v>23</v>
      </c>
    </row>
    <row r="23" spans="1:19" ht="15.6" x14ac:dyDescent="0.3">
      <c r="A23" s="3" t="s">
        <v>2</v>
      </c>
      <c r="B23" s="4">
        <v>9</v>
      </c>
      <c r="C23" s="4">
        <v>17</v>
      </c>
      <c r="D23" s="4">
        <v>5</v>
      </c>
      <c r="E23" s="4">
        <v>11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f t="shared" si="0"/>
        <v>42</v>
      </c>
      <c r="R23" s="4">
        <v>13</v>
      </c>
    </row>
    <row r="24" spans="1:19" ht="15.6" x14ac:dyDescent="0.3">
      <c r="A24" s="6" t="s">
        <v>26</v>
      </c>
      <c r="B24" s="4">
        <v>20</v>
      </c>
      <c r="C24" s="4">
        <v>17</v>
      </c>
      <c r="D24" s="4">
        <v>14</v>
      </c>
      <c r="E24" s="4">
        <v>11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f t="shared" si="0"/>
        <v>62</v>
      </c>
      <c r="R24" s="4">
        <v>24</v>
      </c>
    </row>
    <row r="25" spans="1:19" x14ac:dyDescent="0.3">
      <c r="A25" s="5" t="s">
        <v>20</v>
      </c>
      <c r="B25" s="4">
        <v>20</v>
      </c>
      <c r="C25" s="4">
        <v>17</v>
      </c>
      <c r="D25" s="4">
        <v>14</v>
      </c>
      <c r="E25" s="4">
        <v>11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>SUM(B25:P25)</f>
        <v>62</v>
      </c>
      <c r="R25" s="4">
        <v>24</v>
      </c>
    </row>
    <row r="26" spans="1:19" ht="15.6" x14ac:dyDescent="0.3">
      <c r="A26" s="6" t="s">
        <v>0</v>
      </c>
      <c r="B26" s="4">
        <v>20</v>
      </c>
      <c r="C26" s="4">
        <v>17</v>
      </c>
      <c r="D26" s="4">
        <v>14</v>
      </c>
      <c r="E26" s="4">
        <v>11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f t="shared" si="0"/>
        <v>62</v>
      </c>
      <c r="R26" s="4">
        <v>24</v>
      </c>
    </row>
    <row r="27" spans="1:19" ht="15.6" x14ac:dyDescent="0.3">
      <c r="A27" s="6" t="s">
        <v>6</v>
      </c>
      <c r="B27" s="4">
        <v>20</v>
      </c>
      <c r="C27" s="4">
        <v>17</v>
      </c>
      <c r="D27" s="4">
        <v>14</v>
      </c>
      <c r="E27" s="4">
        <v>11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f>SUM(B27:P27)</f>
        <v>62</v>
      </c>
      <c r="R27" s="4">
        <v>24</v>
      </c>
    </row>
    <row r="28" spans="1:19" ht="15.6" x14ac:dyDescent="0.3">
      <c r="A28" s="6" t="s">
        <v>34</v>
      </c>
      <c r="B28" s="4">
        <v>18</v>
      </c>
      <c r="C28" s="4">
        <v>17</v>
      </c>
      <c r="D28" s="4">
        <v>14</v>
      </c>
      <c r="E28" s="4">
        <v>11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f>SUM(B28:P28)</f>
        <v>60</v>
      </c>
      <c r="R28" s="4">
        <v>21</v>
      </c>
    </row>
    <row r="29" spans="1:19" ht="15.6" x14ac:dyDescent="0.3">
      <c r="A29" s="6" t="s">
        <v>37</v>
      </c>
      <c r="B29" s="4">
        <v>19</v>
      </c>
      <c r="C29" s="4">
        <v>17</v>
      </c>
      <c r="D29" s="4">
        <v>13</v>
      </c>
      <c r="E29" s="4">
        <v>11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f>SUM(B29:P29)</f>
        <v>60</v>
      </c>
      <c r="R29" s="4">
        <v>21</v>
      </c>
    </row>
    <row r="30" spans="1:19" ht="15.6" x14ac:dyDescent="0.3">
      <c r="A30" s="6" t="s">
        <v>38</v>
      </c>
      <c r="B30" s="4">
        <v>20</v>
      </c>
      <c r="C30" s="4">
        <v>17</v>
      </c>
      <c r="D30" s="4">
        <v>14</v>
      </c>
      <c r="E30" s="4">
        <v>10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f>SUM(B30:P30)</f>
        <v>61</v>
      </c>
      <c r="R30" s="4">
        <v>23</v>
      </c>
    </row>
    <row r="31" spans="1:19" ht="15.6" x14ac:dyDescent="0.3">
      <c r="A31" s="6" t="s">
        <v>24</v>
      </c>
      <c r="B31" s="4">
        <v>20</v>
      </c>
      <c r="C31" s="4">
        <v>17</v>
      </c>
      <c r="D31" s="4">
        <v>19</v>
      </c>
      <c r="E31" s="4">
        <v>19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f>SUM(B31:P31)</f>
        <v>75</v>
      </c>
      <c r="R31" s="4"/>
    </row>
    <row r="32" spans="1:19" ht="15.6" x14ac:dyDescent="0.3">
      <c r="A32" s="11"/>
      <c r="B32" s="12" t="s">
        <v>36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.6" x14ac:dyDescent="0.3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.6" x14ac:dyDescent="0.3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.6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7" spans="1:19" x14ac:dyDescent="0.3">
      <c r="A37" s="7" t="s">
        <v>17</v>
      </c>
      <c r="B37" s="8">
        <v>45025</v>
      </c>
      <c r="C37" s="8">
        <v>45039</v>
      </c>
      <c r="D37" s="8">
        <v>45053</v>
      </c>
      <c r="E37" s="8">
        <v>45067</v>
      </c>
      <c r="F37" s="8">
        <v>45095</v>
      </c>
      <c r="G37" s="8">
        <v>45172</v>
      </c>
      <c r="H37" s="8">
        <v>45186</v>
      </c>
      <c r="I37" s="8">
        <v>45200</v>
      </c>
      <c r="J37" s="8">
        <v>45214</v>
      </c>
      <c r="K37" s="8">
        <v>45235</v>
      </c>
      <c r="L37" s="8">
        <v>45249</v>
      </c>
      <c r="M37" s="9">
        <v>45270</v>
      </c>
      <c r="N37" s="9"/>
      <c r="O37" s="9"/>
      <c r="P37" s="8"/>
      <c r="Q37" s="13" t="s">
        <v>30</v>
      </c>
      <c r="R37" s="7" t="s">
        <v>31</v>
      </c>
    </row>
    <row r="38" spans="1:19" ht="15.6" x14ac:dyDescent="0.3">
      <c r="A38" s="3" t="s">
        <v>1</v>
      </c>
      <c r="B38" s="4">
        <v>224</v>
      </c>
      <c r="C38" s="4">
        <v>0</v>
      </c>
      <c r="D38" s="4">
        <v>101</v>
      </c>
      <c r="E38" s="4">
        <v>127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f t="shared" ref="Q38:Q60" si="1">SUM(B38:P38)</f>
        <v>452</v>
      </c>
      <c r="R38" s="4">
        <v>2</v>
      </c>
    </row>
    <row r="39" spans="1:19" x14ac:dyDescent="0.3">
      <c r="A39" s="5" t="s">
        <v>21</v>
      </c>
      <c r="B39" s="4">
        <v>159</v>
      </c>
      <c r="C39" s="4">
        <v>120</v>
      </c>
      <c r="D39" s="4">
        <v>0</v>
      </c>
      <c r="E39" s="4">
        <v>47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 t="shared" si="1"/>
        <v>326</v>
      </c>
      <c r="R39" s="4">
        <v>4</v>
      </c>
    </row>
    <row r="40" spans="1:19" ht="15.75" customHeight="1" x14ac:dyDescent="0.3">
      <c r="A40" s="6" t="s">
        <v>32</v>
      </c>
      <c r="B40" s="4">
        <v>240</v>
      </c>
      <c r="C40" s="4">
        <v>129</v>
      </c>
      <c r="D40" s="4">
        <v>20</v>
      </c>
      <c r="E40" s="4"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f t="shared" si="1"/>
        <v>389</v>
      </c>
      <c r="R40" s="4">
        <v>3</v>
      </c>
    </row>
    <row r="41" spans="1:19" ht="15.6" x14ac:dyDescent="0.3">
      <c r="A41" s="6" t="s">
        <v>3</v>
      </c>
      <c r="B41" s="4">
        <v>137</v>
      </c>
      <c r="C41" s="4">
        <v>115</v>
      </c>
      <c r="D41" s="4">
        <v>72</v>
      </c>
      <c r="E41" s="4">
        <v>28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f t="shared" si="1"/>
        <v>352</v>
      </c>
      <c r="R41" s="4">
        <v>1</v>
      </c>
    </row>
    <row r="42" spans="1:19" ht="15.6" x14ac:dyDescent="0.3">
      <c r="A42" s="6" t="s">
        <v>4</v>
      </c>
      <c r="B42" s="4">
        <v>75</v>
      </c>
      <c r="C42" s="4">
        <v>157</v>
      </c>
      <c r="D42" s="4">
        <v>24</v>
      </c>
      <c r="E42" s="4"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f t="shared" si="1"/>
        <v>256</v>
      </c>
      <c r="R42" s="4">
        <v>5</v>
      </c>
    </row>
    <row r="43" spans="1:19" ht="15.6" x14ac:dyDescent="0.3">
      <c r="A43" s="6" t="s">
        <v>15</v>
      </c>
      <c r="B43" s="4">
        <v>193</v>
      </c>
      <c r="C43" s="4">
        <v>64</v>
      </c>
      <c r="D43" s="4">
        <v>0</v>
      </c>
      <c r="E43" s="4">
        <v>24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f>SUM(B43:P43)</f>
        <v>281</v>
      </c>
      <c r="R43" s="4">
        <v>6</v>
      </c>
    </row>
    <row r="44" spans="1:19" ht="15.6" x14ac:dyDescent="0.3">
      <c r="A44" s="6" t="s">
        <v>16</v>
      </c>
      <c r="B44" s="4">
        <v>85</v>
      </c>
      <c r="C44" s="4">
        <v>29</v>
      </c>
      <c r="D44" s="4">
        <v>0</v>
      </c>
      <c r="E44" s="4"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 t="shared" si="1"/>
        <v>114</v>
      </c>
      <c r="R44" s="4">
        <v>14</v>
      </c>
    </row>
    <row r="45" spans="1:19" ht="15.6" x14ac:dyDescent="0.3">
      <c r="A45" s="6" t="s">
        <v>9</v>
      </c>
      <c r="B45" s="4">
        <v>0</v>
      </c>
      <c r="C45" s="4">
        <v>85</v>
      </c>
      <c r="D45" s="4">
        <v>0</v>
      </c>
      <c r="E45" s="4"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f>SUM(B45:P45)</f>
        <v>85</v>
      </c>
      <c r="R45" s="4">
        <v>18</v>
      </c>
    </row>
    <row r="46" spans="1:19" ht="15.6" x14ac:dyDescent="0.3">
      <c r="A46" s="6" t="s">
        <v>19</v>
      </c>
      <c r="B46" s="4">
        <v>33</v>
      </c>
      <c r="C46" s="4">
        <v>44</v>
      </c>
      <c r="D46" s="4">
        <v>18</v>
      </c>
      <c r="E46" s="4"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>
        <f t="shared" si="1"/>
        <v>95</v>
      </c>
      <c r="R46" s="4">
        <v>17</v>
      </c>
    </row>
    <row r="47" spans="1:19" ht="15.6" x14ac:dyDescent="0.3">
      <c r="A47" s="6" t="s">
        <v>8</v>
      </c>
      <c r="B47" s="4">
        <v>48</v>
      </c>
      <c r="C47" s="4">
        <v>0</v>
      </c>
      <c r="D47" s="4">
        <v>0</v>
      </c>
      <c r="E47" s="4">
        <v>19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f>SUM(B47:P47)</f>
        <v>67</v>
      </c>
      <c r="R47" s="4">
        <v>20</v>
      </c>
    </row>
    <row r="48" spans="1:19" ht="15.6" x14ac:dyDescent="0.3">
      <c r="A48" s="6" t="s">
        <v>18</v>
      </c>
      <c r="B48" s="4">
        <v>62</v>
      </c>
      <c r="C48" s="4">
        <v>0</v>
      </c>
      <c r="D48" s="4">
        <v>25</v>
      </c>
      <c r="E48" s="4"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f>SUM(B48:P48)</f>
        <v>87</v>
      </c>
      <c r="R48" s="4">
        <v>16</v>
      </c>
    </row>
    <row r="49" spans="1:18" ht="15.6" x14ac:dyDescent="0.3">
      <c r="A49" s="6" t="s">
        <v>5</v>
      </c>
      <c r="B49" s="4">
        <v>0</v>
      </c>
      <c r="C49" s="4">
        <v>17</v>
      </c>
      <c r="D49" s="4">
        <v>27</v>
      </c>
      <c r="E49" s="4"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f>SUM(B49:P49)</f>
        <v>44</v>
      </c>
      <c r="R49" s="4">
        <v>18</v>
      </c>
    </row>
    <row r="50" spans="1:18" ht="15.6" x14ac:dyDescent="0.3">
      <c r="A50" s="6" t="s">
        <v>13</v>
      </c>
      <c r="B50" s="4">
        <v>50</v>
      </c>
      <c r="C50" s="4">
        <v>27</v>
      </c>
      <c r="D50" s="4">
        <v>57</v>
      </c>
      <c r="E50" s="4">
        <v>74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f t="shared" si="1"/>
        <v>208</v>
      </c>
      <c r="R50" s="4">
        <v>9</v>
      </c>
    </row>
    <row r="51" spans="1:18" ht="15.6" x14ac:dyDescent="0.3">
      <c r="A51" s="6" t="s">
        <v>22</v>
      </c>
      <c r="B51" s="4">
        <v>56</v>
      </c>
      <c r="C51" s="4">
        <v>0</v>
      </c>
      <c r="D51" s="4">
        <v>60</v>
      </c>
      <c r="E51" s="4">
        <v>106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f t="shared" ref="Q51:Q57" si="2">SUM(B51:P51)</f>
        <v>222</v>
      </c>
      <c r="R51" s="4">
        <v>8</v>
      </c>
    </row>
    <row r="52" spans="1:18" ht="15.6" x14ac:dyDescent="0.3">
      <c r="A52" s="3" t="s">
        <v>10</v>
      </c>
      <c r="B52" s="4">
        <v>61</v>
      </c>
      <c r="C52" s="4">
        <v>69</v>
      </c>
      <c r="D52" s="4">
        <v>0</v>
      </c>
      <c r="E52" s="4">
        <v>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f t="shared" si="2"/>
        <v>130</v>
      </c>
      <c r="R52" s="4">
        <v>14</v>
      </c>
    </row>
    <row r="53" spans="1:18" ht="15.75" customHeight="1" x14ac:dyDescent="0.3">
      <c r="A53" s="6" t="s">
        <v>14</v>
      </c>
      <c r="B53" s="4">
        <v>107</v>
      </c>
      <c r="C53" s="4">
        <v>54</v>
      </c>
      <c r="D53" s="4">
        <v>17</v>
      </c>
      <c r="E53" s="4"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f t="shared" si="2"/>
        <v>178</v>
      </c>
      <c r="R53" s="4">
        <v>10</v>
      </c>
    </row>
    <row r="54" spans="1:18" ht="15.6" x14ac:dyDescent="0.3">
      <c r="A54" s="6" t="s">
        <v>12</v>
      </c>
      <c r="B54" s="4">
        <v>96</v>
      </c>
      <c r="C54" s="4">
        <v>28</v>
      </c>
      <c r="D54" s="4">
        <v>0</v>
      </c>
      <c r="E54" s="4">
        <v>27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f t="shared" si="2"/>
        <v>151</v>
      </c>
      <c r="R54" s="4">
        <v>11</v>
      </c>
    </row>
    <row r="55" spans="1:18" ht="15.6" x14ac:dyDescent="0.3">
      <c r="A55" s="6" t="s">
        <v>23</v>
      </c>
      <c r="B55" s="4">
        <v>31</v>
      </c>
      <c r="C55" s="4">
        <v>90</v>
      </c>
      <c r="D55" s="4">
        <v>40</v>
      </c>
      <c r="E55" s="4"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f t="shared" si="2"/>
        <v>161</v>
      </c>
      <c r="R55" s="4">
        <v>11</v>
      </c>
    </row>
    <row r="56" spans="1:18" ht="15.75" customHeight="1" x14ac:dyDescent="0.3">
      <c r="A56" s="6" t="s">
        <v>33</v>
      </c>
      <c r="B56" s="4">
        <v>116</v>
      </c>
      <c r="C56" s="4">
        <v>91</v>
      </c>
      <c r="D56" s="4">
        <v>0</v>
      </c>
      <c r="E56" s="4">
        <v>18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f t="shared" si="2"/>
        <v>225</v>
      </c>
      <c r="R56" s="4">
        <v>6</v>
      </c>
    </row>
    <row r="57" spans="1:18" ht="15.75" customHeight="1" x14ac:dyDescent="0.3">
      <c r="A57" s="6" t="s">
        <v>11</v>
      </c>
      <c r="B57" s="4">
        <v>0</v>
      </c>
      <c r="C57" s="4">
        <v>0</v>
      </c>
      <c r="D57" s="4">
        <v>0</v>
      </c>
      <c r="E57" s="4"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 t="shared" si="2"/>
        <v>0</v>
      </c>
      <c r="R57" s="4">
        <v>23</v>
      </c>
    </row>
    <row r="58" spans="1:18" ht="15.6" x14ac:dyDescent="0.3">
      <c r="A58" s="3" t="s">
        <v>2</v>
      </c>
      <c r="B58" s="4">
        <v>90</v>
      </c>
      <c r="C58" s="4">
        <v>0</v>
      </c>
      <c r="D58" s="4">
        <v>51</v>
      </c>
      <c r="E58" s="4"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f t="shared" si="1"/>
        <v>141</v>
      </c>
      <c r="R58" s="4">
        <v>13</v>
      </c>
    </row>
    <row r="59" spans="1:18" ht="15.6" x14ac:dyDescent="0.3">
      <c r="A59" s="6" t="s">
        <v>26</v>
      </c>
      <c r="B59" s="4">
        <v>0</v>
      </c>
      <c r="C59" s="4">
        <v>0</v>
      </c>
      <c r="D59" s="4">
        <v>0</v>
      </c>
      <c r="E59" s="4"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f>SUM(B59:P59)</f>
        <v>0</v>
      </c>
      <c r="R59" s="4">
        <v>24</v>
      </c>
    </row>
    <row r="60" spans="1:18" x14ac:dyDescent="0.3">
      <c r="A60" s="5" t="s">
        <v>20</v>
      </c>
      <c r="B60" s="4">
        <v>0</v>
      </c>
      <c r="C60" s="4">
        <v>0</v>
      </c>
      <c r="D60" s="4">
        <v>0</v>
      </c>
      <c r="E60" s="4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f t="shared" si="1"/>
        <v>0</v>
      </c>
      <c r="R60" s="4">
        <v>24</v>
      </c>
    </row>
    <row r="61" spans="1:18" ht="15.6" x14ac:dyDescent="0.3">
      <c r="A61" s="6" t="s">
        <v>0</v>
      </c>
      <c r="B61" s="4">
        <v>0</v>
      </c>
      <c r="C61" s="4">
        <v>0</v>
      </c>
      <c r="D61" s="4">
        <v>0</v>
      </c>
      <c r="E61" s="4"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>
        <f>SUM(B61:P61)</f>
        <v>0</v>
      </c>
      <c r="R61" s="4">
        <v>24</v>
      </c>
    </row>
    <row r="62" spans="1:18" ht="15.6" x14ac:dyDescent="0.3">
      <c r="A62" s="6" t="s">
        <v>6</v>
      </c>
      <c r="B62" s="4">
        <v>0</v>
      </c>
      <c r="C62" s="4">
        <v>0</v>
      </c>
      <c r="D62" s="4">
        <v>0</v>
      </c>
      <c r="E62" s="4"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f>SUM(B62:P62)</f>
        <v>0</v>
      </c>
      <c r="R62" s="4">
        <v>24</v>
      </c>
    </row>
    <row r="63" spans="1:18" ht="15.6" x14ac:dyDescent="0.3">
      <c r="A63" s="6" t="s">
        <v>34</v>
      </c>
      <c r="B63" s="4">
        <v>29</v>
      </c>
      <c r="C63" s="4">
        <v>0</v>
      </c>
      <c r="D63" s="4">
        <v>0</v>
      </c>
      <c r="E63" s="4"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f>SUM(B63:P63)</f>
        <v>29</v>
      </c>
      <c r="R63" s="4">
        <v>21</v>
      </c>
    </row>
    <row r="64" spans="1:18" ht="15.6" x14ac:dyDescent="0.3">
      <c r="A64" s="6" t="s">
        <v>37</v>
      </c>
      <c r="B64" s="4">
        <v>0</v>
      </c>
      <c r="C64" s="4">
        <v>0</v>
      </c>
      <c r="D64" s="4">
        <v>0</v>
      </c>
      <c r="E64" s="4"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f>SUM(B64:P64)</f>
        <v>0</v>
      </c>
      <c r="R64" s="4">
        <v>21</v>
      </c>
    </row>
    <row r="65" spans="1:18" ht="15.6" x14ac:dyDescent="0.3">
      <c r="A65" s="6" t="s">
        <v>38</v>
      </c>
      <c r="B65" s="4">
        <v>0</v>
      </c>
      <c r="C65" s="4">
        <v>0</v>
      </c>
      <c r="D65" s="4">
        <v>0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f>SUM(B65:P65)</f>
        <v>0</v>
      </c>
      <c r="R65" s="4">
        <v>23</v>
      </c>
    </row>
    <row r="66" spans="1:18" ht="15.6" x14ac:dyDescent="0.3">
      <c r="A66" s="6" t="s">
        <v>25</v>
      </c>
      <c r="B66" s="4">
        <f t="shared" ref="B66:K66" si="3">SUM(B38:B65)</f>
        <v>1892</v>
      </c>
      <c r="C66" s="4">
        <f t="shared" si="3"/>
        <v>1119</v>
      </c>
      <c r="D66" s="4">
        <f t="shared" si="3"/>
        <v>512</v>
      </c>
      <c r="E66" s="4">
        <f t="shared" si="3"/>
        <v>470</v>
      </c>
      <c r="F66" s="4">
        <f t="shared" si="3"/>
        <v>0</v>
      </c>
      <c r="G66" s="4">
        <f t="shared" si="3"/>
        <v>0</v>
      </c>
      <c r="H66" s="4">
        <f t="shared" si="3"/>
        <v>0</v>
      </c>
      <c r="I66" s="4">
        <f t="shared" si="3"/>
        <v>0</v>
      </c>
      <c r="J66" s="4">
        <f t="shared" si="3"/>
        <v>0</v>
      </c>
      <c r="K66" s="4">
        <f t="shared" si="3"/>
        <v>0</v>
      </c>
      <c r="L66" s="4">
        <f>SUM(L38:L65 )</f>
        <v>0</v>
      </c>
      <c r="M66" s="10">
        <f>SUM(M38:M65)</f>
        <v>0</v>
      </c>
      <c r="N66" s="10">
        <f>SUM(N38:N65)</f>
        <v>0</v>
      </c>
      <c r="O66" s="4">
        <f>SUM(O38:O65)</f>
        <v>0</v>
      </c>
      <c r="P66" s="4">
        <f>SUM(P38:P65)</f>
        <v>0</v>
      </c>
      <c r="Q66" s="4">
        <f>SUM(Q38:Q65)</f>
        <v>3993</v>
      </c>
      <c r="R66" s="4"/>
    </row>
    <row r="67" spans="1:18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3">
      <c r="E68">
        <v>0</v>
      </c>
    </row>
  </sheetData>
  <sortState xmlns:xlrd2="http://schemas.microsoft.com/office/spreadsheetml/2017/richdata2" ref="A1:Q31">
    <sortCondition ref="M3:M27"/>
  </sortState>
  <mergeCells count="1">
    <mergeCell ref="A1:S1"/>
  </mergeCells>
  <pageMargins left="0.51181102362204722" right="0.51181102362204722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Linda Rollenberg</cp:lastModifiedBy>
  <cp:lastPrinted>2023-05-22T12:03:07Z</cp:lastPrinted>
  <dcterms:created xsi:type="dcterms:W3CDTF">2022-10-14T09:51:27Z</dcterms:created>
  <dcterms:modified xsi:type="dcterms:W3CDTF">2023-05-24T17:55:13Z</dcterms:modified>
</cp:coreProperties>
</file>